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E12" i="1" s="1"/>
  <c r="D11" i="1"/>
  <c r="D17" i="1"/>
  <c r="D15" i="1"/>
  <c r="E16" i="1" s="1"/>
  <c r="D8" i="1"/>
  <c r="E8" i="1" s="1"/>
  <c r="D14" i="1"/>
  <c r="D5" i="1"/>
  <c r="D7" i="1"/>
  <c r="D13" i="1"/>
  <c r="C18" i="1"/>
  <c r="E5" i="1"/>
  <c r="E7" i="1"/>
  <c r="E9" i="1" l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<sst xmlns="http://schemas.openxmlformats.org/spreadsheetml/2006/main" count="19" uniqueCount="18">
  <si>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</si>
  <si>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</si>
  <si>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</si>
  <si>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</si>
  <si>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</si>
  <si>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</si>
  <si>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</si>
  <si>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</si>
  <si>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</si>
  <si>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</si>
  <si>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</si>
  <si>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</si>
  <si>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</si>
  <si>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</si>
  <si>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</si>
  <si>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</si>
  <si>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ELETTRONICA (D.M. 270/04)</t>
  </si>
  <si>
    <t>LM04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</si>
</sst>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1" xfId="0" applyBorder="1" applyProtection="1">
      <protection locked="0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P25" sqref="P25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5">
        <v>65</v>
      </c>
      <c r="C4" s="11">
        <f>B4/B$18</f>
        <v>0.13626834381551362</v>
      </c>
      <c r="D4" s="12">
        <f>SUM(C$4:C4)</f>
        <v>0.13626834381551362</v>
      </c>
      <c r="E4" s="7" t="s">
        <v>3</v>
      </c>
      <c r="G4" s="3" t="s">
        <v>15</v>
      </c>
      <c r="J4">
        <v>2013</v>
      </c>
    </row>
    <row r="5" spans="1:13" x14ac:dyDescent="0.25">
      <c r="A5" s="10">
        <v>30</v>
      </c>
      <c r="B5" s="15">
        <v>186</v>
      </c>
      <c r="C5" s="11">
        <f>B5/B$18</f>
        <v>0.38993710691823902</v>
      </c>
      <c r="D5" s="12">
        <f>SUM(C$4:C5)</f>
        <v>0.52620545073375258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3" x14ac:dyDescent="0.25">
      <c r="A6" s="10">
        <v>29</v>
      </c>
      <c r="B6" s="15">
        <v>24</v>
      </c>
      <c r="C6" s="11">
        <f>B6/B$18</f>
        <v>5.0314465408805034E-2</v>
      </c>
      <c r="D6" s="12">
        <f>SUM(C$4:C6)</f>
        <v>0.5765199161425576</v>
      </c>
      <c r="E6" s="7" t="str">
        <f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5">
        <v>52</v>
      </c>
      <c r="C7" s="11">
        <f>B7/B$18</f>
        <v>0.1090146750524109</v>
      </c>
      <c r="D7" s="12">
        <f>SUM(C$4:C7)</f>
        <v>0.68553459119496851</v>
      </c>
      <c r="E7" s="7" t="str">
        <f>IF(OR(D7&lt;B$21,AND(D7&gt;B$21,D6&lt;B$21,ABS(D7-B$21)&lt;ABS(D6-B$21))),"A",IF(OR(D7&lt;B$22,AND(D7&gt;B$22,D6&lt;B$22,ABS(D7-B$22)&lt;ABS(D6-B$22))),"B",IF(OR(D7&lt;B$23,AND(D7&gt;B$23,D6&lt;B$23,ABS(D7-B$23)&lt;ABS(D6-B$23))),"C",IF(OR(D7&lt;B$24,AND(D7&gt;B$24,D6&lt;B$24,ABS(D7-B$24)&lt;ABS(D6-B$24))),"D","E"))))</f>
        <v>C</v>
      </c>
    </row>
    <row r="8" spans="1:13" x14ac:dyDescent="0.25">
      <c r="A8" s="10">
        <v>27</v>
      </c>
      <c r="B8" s="15">
        <v>55</v>
      </c>
      <c r="C8" s="11">
        <f>B8/B$18</f>
        <v>0.11530398322851153</v>
      </c>
      <c r="D8" s="12">
        <f>SUM(C$4:C8)</f>
        <v>0.80083857442348005</v>
      </c>
      <c r="E8" s="7" t="str">
        <f>IF(OR(D8&lt;B$21,AND(D8&gt;B$21,D7&lt;B$21,ABS(D8-B$21)&lt;ABS(D7-B$21))),"A",IF(OR(D8&lt;B$22,AND(D8&gt;B$22,D7&lt;B$22,ABS(D8-B$22)&lt;ABS(D7-B$22))),"B",IF(OR(D8&lt;B$23,AND(D8&gt;B$23,D7&lt;B$23,ABS(D8-B$23)&lt;ABS(D7-B$23))),"C",IF(OR(D8&lt;B$24,AND(D8&gt;B$24,D7&lt;B$24,ABS(D8-B$24)&lt;ABS(D7-B$24))),"D","E"))))</f>
        <v>D</v>
      </c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5">
        <v>38</v>
      </c>
      <c r="C9" s="11">
        <f>B9/B$18</f>
        <v>7.9664570230607967E-2</v>
      </c>
      <c r="D9" s="12">
        <f>SUM(C$4:C9)</f>
        <v>0.88050314465408808</v>
      </c>
      <c r="E9" s="7" t="str">
        <f>IF(OR(D9&lt;B$21,AND(D9&gt;B$21,D8&lt;B$21,ABS(D9-B$21)&lt;ABS(D8-B$21))),"A",IF(OR(D9&lt;B$22,AND(D9&gt;B$22,D8&lt;B$22,ABS(D9-B$22)&lt;ABS(D8-B$22))),"B",IF(OR(D9&lt;B$23,AND(D9&gt;B$23,D8&lt;B$23,ABS(D9-B$23)&lt;ABS(D8-B$23))),"C",IF(OR(D9&lt;B$24,AND(D9&gt;B$24,D8&lt;B$24,ABS(D9-B$24)&lt;ABS(D8-B$24))),"D","E"))))</f>
        <v>D</v>
      </c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5">
        <v>20</v>
      </c>
      <c r="C10" s="11">
        <f>B10/B$18</f>
        <v>4.1928721174004195E-2</v>
      </c>
      <c r="D10" s="12">
        <f>SUM(C$4:C10)</f>
        <v>0.92243186582809222</v>
      </c>
      <c r="E10" s="7" t="str">
        <f>IF(OR(D10&lt;B$21,AND(D10&gt;B$21,D9&lt;B$21,ABS(D10-B$21)&lt;ABS(D9-B$21))),"A",IF(OR(D10&lt;B$22,AND(D10&gt;B$22,D9&lt;B$22,ABS(D10-B$22)&lt;ABS(D9-B$22))),"B",IF(OR(D10&lt;B$23,AND(D10&gt;B$23,D9&lt;B$23,ABS(D10-B$23)&lt;ABS(D9-B$23))),"C",IF(OR(D10&lt;B$24,AND(D10&gt;B$24,D9&lt;B$24,ABS(D10-B$24)&lt;ABS(D9-B$24))),"D","E"))))</f>
        <v>E</v>
      </c>
      <c r="G10" s="5"/>
      <c r="H10" s="18"/>
      <c r="I10" s="18"/>
      <c r="J10" s="18"/>
      <c r="K10" s="18"/>
      <c r="L10" s="18"/>
      <c r="M10" s="18"/>
    </row>
    <row r="11" spans="1:13" x14ac:dyDescent="0.25">
      <c r="A11" s="10">
        <v>24</v>
      </c>
      <c r="B11" s="15">
        <v>15</v>
      </c>
      <c r="C11" s="11">
        <f>B11/B$18</f>
        <v>3.1446540880503145E-2</v>
      </c>
      <c r="D11" s="12">
        <f>SUM(C$4:C11)</f>
        <v>0.95387840670859536</v>
      </c>
      <c r="E11" s="7" t="str">
        <f>IF(OR(D11&lt;B$21,AND(D11&gt;B$21,D10&lt;B$21,ABS(D11-B$21)&lt;ABS(D10-B$21))),"A",IF(OR(D11&lt;B$22,AND(D11&gt;B$22,D10&lt;B$22,ABS(D11-B$22)&lt;ABS(D10-B$22))),"B",IF(OR(D11&lt;B$23,AND(D11&gt;B$23,D10&lt;B$23,ABS(D11-B$23)&lt;ABS(D10-B$23))),"C",IF(OR(D11&lt;B$24,AND(D11&gt;B$24,D10&lt;B$24,ABS(D11-B$24)&lt;ABS(D10-B$24))),"D","E"))))</f>
        <v>E</v>
      </c>
      <c r="H11" s="18"/>
      <c r="I11" s="18"/>
      <c r="J11" s="18"/>
      <c r="K11" s="18"/>
      <c r="L11" s="18"/>
      <c r="M11" s="18"/>
    </row>
    <row r="12" spans="1:13" x14ac:dyDescent="0.25">
      <c r="A12" s="10">
        <v>23</v>
      </c>
      <c r="B12" s="15">
        <v>4</v>
      </c>
      <c r="C12" s="11">
        <f>B12/B$18</f>
        <v>8.385744234800839E-3</v>
      </c>
      <c r="D12" s="12">
        <f>SUM(C$4:C12)</f>
        <v>0.96226415094339623</v>
      </c>
      <c r="E12" s="7" t="str">
        <f>IF(OR(D12&lt;B$21,AND(D12&gt;B$21,D11&lt;B$21,ABS(D12-B$21)&lt;ABS(D11-B$21))),"A",IF(OR(D12&lt;B$22,AND(D12&gt;B$22,D11&lt;B$22,ABS(D12-B$22)&lt;ABS(D11-B$22))),"B",IF(OR(D12&lt;B$23,AND(D12&gt;B$23,D11&lt;B$23,ABS(D12-B$23)&lt;ABS(D11-B$23))),"C",IF(OR(D12&lt;B$24,AND(D12&gt;B$24,D11&lt;B$24,ABS(D12-B$24)&lt;ABS(D11-B$24))),"D","E"))))</f>
        <v>E</v>
      </c>
      <c r="H12" s="18"/>
      <c r="I12" s="18"/>
      <c r="J12" s="18"/>
      <c r="K12" s="18"/>
      <c r="L12" s="18"/>
      <c r="M12" s="18"/>
    </row>
    <row r="13" spans="1:13" x14ac:dyDescent="0.25">
      <c r="A13" s="10">
        <v>22</v>
      </c>
      <c r="B13" s="15">
        <v>7</v>
      </c>
      <c r="C13" s="11">
        <f>B13/B$18</f>
        <v>1.4675052410901468E-2</v>
      </c>
      <c r="D13" s="12">
        <f>SUM(C$4:C13)</f>
        <v>0.97693920335429774</v>
      </c>
      <c r="E13" s="7" t="str">
        <f>IF(OR(D13&lt;B$21,AND(D13&gt;B$21,D12&lt;B$21,ABS(D13-B$21)&lt;ABS(D12-B$21))),"A",IF(OR(D13&lt;B$22,AND(D13&gt;B$22,D12&lt;B$22,ABS(D13-B$22)&lt;ABS(D12-B$22))),"B",IF(OR(D13&lt;B$23,AND(D13&gt;B$23,D12&lt;B$23,ABS(D13-B$23)&lt;ABS(D12-B$23))),"C",IF(OR(D13&lt;B$24,AND(D13&gt;B$24,D12&lt;B$24,ABS(D13-B$24)&lt;ABS(D12-B$24))),"D","E"))))</f>
        <v>E</v>
      </c>
      <c r="H13" s="18"/>
      <c r="I13" s="18"/>
      <c r="J13" s="18"/>
      <c r="K13" s="18"/>
      <c r="L13" s="18"/>
      <c r="M13" s="18"/>
    </row>
    <row r="14" spans="1:13" x14ac:dyDescent="0.25">
      <c r="A14" s="10">
        <v>21</v>
      </c>
      <c r="B14" s="15">
        <v>1</v>
      </c>
      <c r="C14" s="11">
        <f>B14/B$18</f>
        <v>2.0964360587002098E-3</v>
      </c>
      <c r="D14" s="12">
        <f>SUM(C$4:C14)</f>
        <v>0.97903563941299798</v>
      </c>
      <c r="E14" s="7" t="str">
        <f>IF(OR(D14&lt;B$21,AND(D14&gt;B$21,D13&lt;B$21,ABS(D14-B$21)&lt;ABS(D13-B$21))),"A",IF(OR(D14&lt;B$22,AND(D14&gt;B$22,D13&lt;B$22,ABS(D14-B$22)&lt;ABS(D13-B$22))),"B",IF(OR(D14&lt;B$23,AND(D14&gt;B$23,D13&lt;B$23,ABS(D14-B$23)&lt;ABS(D13-B$23))),"C",IF(OR(D14&lt;B$24,AND(D14&gt;B$24,D13&lt;B$24,ABS(D14-B$24)&lt;ABS(D13-B$24))),"D","E"))))</f>
        <v>E</v>
      </c>
      <c r="H14" s="18"/>
      <c r="I14" s="18"/>
      <c r="J14" s="18"/>
      <c r="K14" s="18"/>
      <c r="L14" s="18"/>
      <c r="M14" s="18"/>
    </row>
    <row r="15" spans="1:13" x14ac:dyDescent="0.25">
      <c r="A15" s="10">
        <v>20</v>
      </c>
      <c r="B15" s="15">
        <v>4</v>
      </c>
      <c r="C15" s="11">
        <f>B15/B$18</f>
        <v>8.385744234800839E-3</v>
      </c>
      <c r="D15" s="12">
        <f>SUM(C$4:C15)</f>
        <v>0.98742138364779886</v>
      </c>
      <c r="E15" s="7" t="str">
        <f>IF(OR(D15&lt;B$21,AND(D15&gt;B$21,D14&lt;B$21,ABS(D15-B$21)&lt;ABS(D14-B$21))),"A",IF(OR(D15&lt;B$22,AND(D15&gt;B$22,D14&lt;B$22,ABS(D15-B$22)&lt;ABS(D14-B$22))),"B",IF(OR(D15&lt;B$23,AND(D15&gt;B$23,D14&lt;B$23,ABS(D15-B$23)&lt;ABS(D14-B$23))),"C",IF(OR(D15&lt;B$24,AND(D15&gt;B$24,D14&lt;B$24,ABS(D15-B$24)&lt;ABS(D14-B$24))),"D","E"))))</f>
        <v>E</v>
      </c>
      <c r="H15" s="18"/>
      <c r="I15" s="18"/>
      <c r="J15" s="18"/>
      <c r="K15" s="18"/>
      <c r="L15" s="18"/>
      <c r="M15" s="18"/>
    </row>
    <row r="16" spans="1:13" x14ac:dyDescent="0.25">
      <c r="A16" s="10">
        <v>19</v>
      </c>
      <c r="B16" s="15">
        <v>3</v>
      </c>
      <c r="C16" s="11">
        <f>B16/B$18</f>
        <v>6.2893081761006293E-3</v>
      </c>
      <c r="D16" s="12">
        <f>SUM(C$4:C16)</f>
        <v>0.99371069182389948</v>
      </c>
      <c r="E16" s="7" t="str">
        <f>IF(OR(D16&lt;B$21,AND(D16&gt;B$21,D15&lt;B$21,ABS(D16-B$21)&lt;ABS(D15-B$21))),"A",IF(OR(D16&lt;B$22,AND(D16&gt;B$22,D15&lt;B$22,ABS(D16-B$22)&lt;ABS(D15-B$22))),"B",IF(OR(D16&lt;B$23,AND(D16&gt;B$23,D15&lt;B$23,ABS(D16-B$23)&lt;ABS(D15-B$23))),"C",IF(OR(D16&lt;B$24,AND(D16&gt;B$24,D15&lt;B$24,ABS(D16-B$24)&lt;ABS(D15-B$24))),"D","E"))))</f>
        <v>E</v>
      </c>
      <c r="H16" s="18"/>
      <c r="I16" s="18"/>
      <c r="J16" s="18"/>
      <c r="K16" s="18"/>
      <c r="L16" s="18"/>
      <c r="M16" s="18"/>
    </row>
    <row r="17" spans="1:13" x14ac:dyDescent="0.25">
      <c r="A17" s="10">
        <v>18</v>
      </c>
      <c r="B17" s="15">
        <v>3</v>
      </c>
      <c r="C17" s="11">
        <f>B17/B$18</f>
        <v>6.2893081761006293E-3</v>
      </c>
      <c r="D17" s="12">
        <f>SUM(C$4:C17)</f>
        <v>1.0000000000000002</v>
      </c>
      <c r="E17" s="7" t="str">
        <f>IF(OR(D17&lt;B$21,AND(D17&gt;B$21,D16&lt;B$21,ABS(D17-B$21)&lt;ABS(D16-B$21))),"A",IF(OR(D17&lt;B$22,AND(D17&gt;B$22,D16&lt;B$22,ABS(D17-B$22)&lt;ABS(D16-B$22))),"B",IF(OR(D17&lt;B$23,AND(D17&gt;B$23,D16&lt;B$23,ABS(D17-B$23)&lt;ABS(D16-B$23))),"C",IF(OR(D17&lt;B$24,AND(D17&gt;B$24,D16&lt;B$24,ABS(D17-B$24)&lt;ABS(D16-B$24))),"D","E"))))</f>
        <v>E</v>
      </c>
      <c r="H17" s="18"/>
      <c r="I17" s="18"/>
      <c r="J17" s="18"/>
      <c r="K17" s="18"/>
      <c r="L17" s="18"/>
      <c r="M17" s="18"/>
    </row>
    <row r="18" spans="1:13" x14ac:dyDescent="0.25">
      <c r="A18" t="s">
        <v>2</v>
      </c>
      <c r="B18">
        <f>SUM(B4:B17)</f>
        <v>477</v>
      </c>
      <c r="C18" s="2">
        <f>SUM(C4:C17)</f>
        <v>1.0000000000000002</v>
      </c>
      <c r="H18" s="18"/>
      <c r="I18" s="18"/>
      <c r="J18" s="18"/>
      <c r="K18" s="18"/>
      <c r="L18" s="18"/>
      <c r="M18" s="18"/>
    </row>
    <row r="19" spans="1:13" x14ac:dyDescent="0.25">
      <c r="H19" s="18"/>
      <c r="I19" s="18"/>
      <c r="J19" s="18"/>
      <c r="K19" s="18"/>
      <c r="L19" s="18"/>
      <c r="M19" s="18"/>
    </row>
    <row r="20" spans="1:13" x14ac:dyDescent="0.25">
      <c r="A20" s="5" t="s">
        <v>9</v>
      </c>
      <c r="H20" s="18"/>
      <c r="I20" s="18"/>
      <c r="J20" s="18"/>
      <c r="K20" s="18"/>
      <c r="L20" s="18"/>
      <c r="M20" s="18"/>
    </row>
    <row r="21" spans="1:13" x14ac:dyDescent="0.25">
      <c r="A21" s="10" t="s">
        <v>3</v>
      </c>
      <c r="B21" s="13">
        <v>0.1</v>
      </c>
      <c r="H21" s="18"/>
      <c r="I21" s="18"/>
      <c r="J21" s="18"/>
      <c r="K21" s="18"/>
      <c r="L21" s="18"/>
      <c r="M21" s="18"/>
    </row>
    <row r="22" spans="1:13" x14ac:dyDescent="0.25">
      <c r="A22" s="10" t="s">
        <v>4</v>
      </c>
      <c r="B22" s="13">
        <v>0.35</v>
      </c>
      <c r="H22" s="18"/>
      <c r="I22" s="18"/>
      <c r="J22" s="18"/>
      <c r="K22" s="18"/>
      <c r="L22" s="18"/>
      <c r="M22" s="18"/>
    </row>
    <row r="23" spans="1:13" x14ac:dyDescent="0.25">
      <c r="A23" s="10" t="s">
        <v>5</v>
      </c>
      <c r="B23" s="13">
        <v>0.65</v>
      </c>
      <c r="H23" s="18"/>
      <c r="I23" s="18"/>
      <c r="J23" s="18"/>
      <c r="K23" s="18"/>
      <c r="L23" s="18"/>
      <c r="M23" s="18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2014-07-03T21:09:12Z</cp:lastPrinted>
  <dcterms:created xsi:type="dcterms:W3CDTF">2014-06-03T14:00:11Z</dcterms:created>
  <dcterms:modified xsi:type="dcterms:W3CDTF">2015-03-05T10:17:20Z</dcterms:modified>
</cp:coreProperties>
</file>